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9555" windowHeight="46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20" i="1"/>
</calcChain>
</file>

<file path=xl/sharedStrings.xml><?xml version="1.0" encoding="utf-8"?>
<sst xmlns="http://schemas.openxmlformats.org/spreadsheetml/2006/main" count="100" uniqueCount="84">
  <si>
    <t>ประเภทเครื่องมือวัด</t>
  </si>
  <si>
    <t>ลำดับที่</t>
  </si>
  <si>
    <t>ชื่อเขื่อน</t>
  </si>
  <si>
    <t>วัดแรงดันน้ำภายในตัวเขื่อน</t>
  </si>
  <si>
    <t>วัดการเคลื่อนตัวภายในเขื่อน</t>
  </si>
  <si>
    <t>วัดการเคลื่อนตัวภายนอกเขื่อน</t>
  </si>
  <si>
    <t>วัดปริมาณน้ำไหลซึมผ่าน</t>
  </si>
  <si>
    <t>วัดแรงดันดินภายในตัวเขื่อน</t>
  </si>
  <si>
    <t>หมายเหตุ</t>
  </si>
  <si>
    <t>Piezometer</t>
  </si>
  <si>
    <t>Observation Well</t>
  </si>
  <si>
    <t>Inclinometer</t>
  </si>
  <si>
    <t>Hydrostatic Sett. Gage</t>
  </si>
  <si>
    <t>Found. Sett.</t>
  </si>
  <si>
    <t>Cross-Arm</t>
  </si>
  <si>
    <t>Reference Benchmark</t>
  </si>
  <si>
    <t>Crest Sett.</t>
  </si>
  <si>
    <t>Surface Sett.</t>
  </si>
  <si>
    <t>Seepage Flow Meter</t>
  </si>
  <si>
    <t>Joint Meter/Strain Meter</t>
  </si>
  <si>
    <t>แม่กวงอุดมธารา</t>
  </si>
  <si>
    <t>แม่งัดสมบูรณ์ชล</t>
  </si>
  <si>
    <t>กิ่วลม</t>
  </si>
  <si>
    <t>กิ่วคอหมา</t>
  </si>
  <si>
    <t>แควน้อยบำรุงแดน</t>
  </si>
  <si>
    <t>น้ำอูน</t>
  </si>
  <si>
    <t>ห้วยหลวง</t>
  </si>
  <si>
    <t>ลำปาว</t>
  </si>
  <si>
    <t>มูลบน</t>
  </si>
  <si>
    <t>ลำแชะ</t>
  </si>
  <si>
    <t>ลำพระเพลิง</t>
  </si>
  <si>
    <t>ลำตะคอง</t>
  </si>
  <si>
    <t>ลำนางรอง</t>
  </si>
  <si>
    <t>บางพระ</t>
  </si>
  <si>
    <t>คลองสียัด</t>
  </si>
  <si>
    <t>หนองปลาไหล</t>
  </si>
  <si>
    <t>ประแสร์</t>
  </si>
  <si>
    <t>ขุนด่านปราการชล</t>
  </si>
  <si>
    <t>ป่าสักชลสิทธิ์</t>
  </si>
  <si>
    <t>กระเสียว</t>
  </si>
  <si>
    <t>ทับเสลา</t>
  </si>
  <si>
    <t>ปราณบุรี</t>
  </si>
  <si>
    <t>แก่งกระจาน</t>
  </si>
  <si>
    <t>- Main Dam</t>
  </si>
  <si>
    <t>- Right Dam</t>
  </si>
  <si>
    <t>- Left Dam</t>
  </si>
  <si>
    <t>21/20</t>
  </si>
  <si>
    <t>9/9</t>
  </si>
  <si>
    <t>7/7</t>
  </si>
  <si>
    <t>58/58</t>
  </si>
  <si>
    <t>100/100</t>
  </si>
  <si>
    <t>8/8</t>
  </si>
  <si>
    <t>4/4</t>
  </si>
  <si>
    <t>3/3</t>
  </si>
  <si>
    <t>8</t>
  </si>
  <si>
    <t>12</t>
  </si>
  <si>
    <t>4</t>
  </si>
  <si>
    <t>6</t>
  </si>
  <si>
    <t>2</t>
  </si>
  <si>
    <t>10</t>
  </si>
  <si>
    <t>78</t>
  </si>
  <si>
    <t>11/11</t>
  </si>
  <si>
    <t>6/6</t>
  </si>
  <si>
    <t>1/1</t>
  </si>
  <si>
    <t>19/19</t>
  </si>
  <si>
    <t>31/30</t>
  </si>
  <si>
    <t>14/14</t>
  </si>
  <si>
    <t>Piezometer  ดูตามแบบ</t>
  </si>
  <si>
    <t>32/16</t>
  </si>
  <si>
    <t>10/10</t>
  </si>
  <si>
    <t>3/1</t>
  </si>
  <si>
    <t>Piezometer  ดูตามแบบมี 14 ตัว</t>
  </si>
  <si>
    <t>Observation Well  ดูตามแบบมี 6 ตัว</t>
  </si>
  <si>
    <t xml:space="preserve">Inclinometer  ดูตามแบบมี 8 ตัว  Seepage Flow Meter    ดูตามแบบมี 2 ตัว </t>
  </si>
  <si>
    <t>Piezometer  ดูตามแบบมี 2 ตัว</t>
  </si>
  <si>
    <t>Piezometer  ดูตามแบบมี 18 ตัว  Observation Well  ดูตามแบบมี 6 ตัว  Seepage Flow Meter  ดูตามแบบมี 1 ตัว</t>
  </si>
  <si>
    <t>Piezometer  ดูตามแบบมี 18 ตัว  Observation Well  ดูตามแบบมี 6 ตัว  Inclinometer  ดูตามแบบมี 1 ตัว</t>
  </si>
  <si>
    <t>หมายเหตุ :</t>
  </si>
  <si>
    <t>จากข้อมูลที่แต่ละสำนักชลประทานรายงาน เมื่อ ต.ค. 2556</t>
  </si>
  <si>
    <t>A/B</t>
  </si>
  <si>
    <t>A=</t>
  </si>
  <si>
    <t>B=</t>
  </si>
  <si>
    <t>จำนวนที่มีทั้งหมด</t>
  </si>
  <si>
    <t>จำนวนที่ใช้งานได้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</si>
</sst>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Tahoma"/>
      <family val="2"/>
      <scheme val="minor"/>
    </font>
    <font>
      <b/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2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4">
    <xf numFmtId="0" fontId="0" fillId="0" borderId="0"/>
    <xf numFmtId="0" fontId="5" fillId="0" borderId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5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1" fillId="32" borderId="0" applyNumberFormat="0" applyBorder="0" applyAlignment="0" applyProtection="0"/>
    <xf numFmtId="43" fontId="5" fillId="0" borderId="0" applyFont="0" applyFill="0" applyBorder="0" applyAlignment="0" applyProtection="0"/>
  </cellStyleXfs>
  <cellXfs count="41">
    <xf numFmtId="0" fontId="0" fillId="0" borderId="0" xfId="0"/>
    <xf numFmtId="0" fontId="2" fillId="0" borderId="10" xfId="1" applyFont="1" applyBorder="1"/>
    <xf numFmtId="0" fontId="2" fillId="0" borderId="10" xfId="1" applyFont="1" applyFill="1" applyBorder="1"/>
    <xf numFmtId="0" fontId="0" fillId="0" borderId="0" xfId="0"/>
    <xf numFmtId="0" fontId="2" fillId="0" borderId="10" xfId="0" applyFont="1" applyBorder="1"/>
    <xf numFmtId="0" fontId="2" fillId="0" borderId="10" xfId="0" quotePrefix="1" applyFont="1" applyBorder="1" applyAlignment="1">
      <alignment horizontal="center"/>
    </xf>
    <xf numFmtId="0" fontId="2" fillId="0" borderId="10" xfId="0" quotePrefix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quotePrefix="1" applyFont="1" applyBorder="1"/>
    <xf numFmtId="49" fontId="2" fillId="0" borderId="10" xfId="0" quotePrefix="1" applyNumberFormat="1" applyFont="1" applyBorder="1" applyAlignment="1">
      <alignment horizontal="center"/>
    </xf>
    <xf numFmtId="0" fontId="2" fillId="0" borderId="15" xfId="0" applyFont="1" applyBorder="1"/>
    <xf numFmtId="0" fontId="2" fillId="0" borderId="15" xfId="0" applyFont="1" applyBorder="1" applyAlignment="1">
      <alignment horizontal="center"/>
    </xf>
    <xf numFmtId="0" fontId="2" fillId="0" borderId="15" xfId="1" applyFont="1" applyBorder="1"/>
    <xf numFmtId="49" fontId="2" fillId="0" borderId="10" xfId="0" applyNumberFormat="1" applyFont="1" applyBorder="1"/>
    <xf numFmtId="0" fontId="2" fillId="0" borderId="10" xfId="0" applyFont="1" applyBorder="1" applyAlignment="1">
      <alignment horizontal="center" wrapText="1"/>
    </xf>
    <xf numFmtId="0" fontId="2" fillId="0" borderId="10" xfId="1" applyFont="1" applyBorder="1" applyAlignment="1">
      <alignment horizontal="left" vertical="center"/>
    </xf>
    <xf numFmtId="0" fontId="2" fillId="0" borderId="10" xfId="0" quotePrefix="1" applyFont="1" applyBorder="1" applyAlignment="1">
      <alignment horizontal="center" vertical="center"/>
    </xf>
    <xf numFmtId="49" fontId="2" fillId="0" borderId="10" xfId="0" quotePrefix="1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0" fontId="4" fillId="33" borderId="13" xfId="0" applyFont="1" applyFill="1" applyBorder="1"/>
    <xf numFmtId="0" fontId="3" fillId="33" borderId="2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3" fillId="33" borderId="19" xfId="0" applyFont="1" applyFill="1" applyBorder="1"/>
    <xf numFmtId="49" fontId="2" fillId="0" borderId="10" xfId="0" applyNumberFormat="1" applyFont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2" fillId="0" borderId="0" xfId="1" applyFont="1" applyFill="1" applyBorder="1"/>
  </cellXfs>
  <cellStyles count="44">
    <cellStyle name="20% - Accent1 2" xfId="20"/>
    <cellStyle name="20% - Accent2 2" xfId="24"/>
    <cellStyle name="20% - Accent3 2" xfId="28"/>
    <cellStyle name="20% - Accent4 2" xfId="32"/>
    <cellStyle name="20% - Accent5 2" xfId="36"/>
    <cellStyle name="20% - Accent6 2" xfId="40"/>
    <cellStyle name="40% - Accent1 2" xfId="21"/>
    <cellStyle name="40% - Accent2 2" xfId="25"/>
    <cellStyle name="40% - Accent3 2" xfId="29"/>
    <cellStyle name="40% - Accent4 2" xfId="33"/>
    <cellStyle name="40% - Accent5 2" xfId="37"/>
    <cellStyle name="40% - Accent6 2" xfId="41"/>
    <cellStyle name="60% - Accent1 2" xfId="22"/>
    <cellStyle name="60% - Accent2 2" xfId="26"/>
    <cellStyle name="60% - Accent3 2" xfId="30"/>
    <cellStyle name="60% - Accent4 2" xfId="34"/>
    <cellStyle name="60% - Accent5 2" xfId="38"/>
    <cellStyle name="60% - Accent6 2" xfId="42"/>
    <cellStyle name="Accent1 2" xfId="19"/>
    <cellStyle name="Accent2 2" xfId="23"/>
    <cellStyle name="Accent3 2" xfId="27"/>
    <cellStyle name="Accent4 2" xfId="31"/>
    <cellStyle name="Accent5 2" xfId="35"/>
    <cellStyle name="Accent6 2" xfId="39"/>
    <cellStyle name="Bad 2" xfId="8"/>
    <cellStyle name="Calculation 2" xfId="12"/>
    <cellStyle name="Check Cell 2" xfId="14"/>
    <cellStyle name="Comma 2" xfId="43"/>
    <cellStyle name="Explanatory Text 2" xfId="17"/>
    <cellStyle name="Good 2" xfId="7"/>
    <cellStyle name="Heading 1 2" xfId="3"/>
    <cellStyle name="Heading 2 2" xfId="4"/>
    <cellStyle name="Heading 3 2" xfId="5"/>
    <cellStyle name="Heading 4 2" xfId="6"/>
    <cellStyle name="Input 2" xfId="10"/>
    <cellStyle name="Linked Cell 2" xfId="13"/>
    <cellStyle name="Neutral 2" xfId="9"/>
    <cellStyle name="Normal" xfId="0" builtinId="0"/>
    <cellStyle name="Normal 2" xfId="1"/>
    <cellStyle name="Note 2" xfId="16"/>
    <cellStyle name="Output 2" xfId="11"/>
    <cellStyle name="Title 2" xfId="2"/>
    <cellStyle name="Total 2" xfId="18"/>
    <cellStyle name="Warning Text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38"/>
  <sheetViews>
    <sheetView tabSelected="1" zoomScale="130" zoomScaleNormal="130" workbookViewId="0">
      <selection activeCell="E40" sqref="E40"/>
    </sheetView>
  </sheetViews>
  <sheetFormatPr defaultRowHeight="14.25" x14ac:dyDescent="0.2"/>
  <cols>
    <col min="1" max="1" width="13.375" customWidth="1"/>
    <col min="2" max="2" width="26" customWidth="1"/>
    <col min="3" max="3" width="13.375" customWidth="1"/>
    <col min="4" max="4" width="12.25" customWidth="1"/>
    <col min="5" max="5" width="12" customWidth="1"/>
    <col min="6" max="6" width="14.625" customWidth="1"/>
    <col min="7" max="7" width="13.625" customWidth="1"/>
    <col min="8" max="8" width="15.125" customWidth="1"/>
    <col min="9" max="9" width="14.25" customWidth="1"/>
    <col min="10" max="11" width="13" customWidth="1"/>
    <col min="12" max="12" width="14.75" customWidth="1"/>
    <col min="13" max="13" width="15.5" customWidth="1"/>
    <col min="14" max="14" width="30.875" customWidth="1"/>
  </cols>
  <sheetData>
    <row r="4" spans="1:14" ht="21" x14ac:dyDescent="0.35">
      <c r="A4" s="22"/>
      <c r="B4" s="22"/>
      <c r="C4" s="32" t="s">
        <v>0</v>
      </c>
      <c r="D4" s="33"/>
      <c r="E4" s="33"/>
      <c r="F4" s="33"/>
      <c r="G4" s="33"/>
      <c r="H4" s="33"/>
      <c r="I4" s="33"/>
      <c r="J4" s="33"/>
      <c r="K4" s="33"/>
      <c r="L4" s="33"/>
      <c r="M4" s="34"/>
      <c r="N4" s="23"/>
    </row>
    <row r="5" spans="1:14" ht="21" x14ac:dyDescent="0.35">
      <c r="A5" s="24" t="s">
        <v>1</v>
      </c>
      <c r="B5" s="24" t="s">
        <v>2</v>
      </c>
      <c r="C5" s="35" t="s">
        <v>3</v>
      </c>
      <c r="D5" s="36"/>
      <c r="E5" s="37" t="s">
        <v>4</v>
      </c>
      <c r="F5" s="38"/>
      <c r="G5" s="38"/>
      <c r="H5" s="39"/>
      <c r="I5" s="37" t="s">
        <v>5</v>
      </c>
      <c r="J5" s="38"/>
      <c r="K5" s="39"/>
      <c r="L5" s="25" t="s">
        <v>6</v>
      </c>
      <c r="M5" s="26" t="s">
        <v>7</v>
      </c>
      <c r="N5" s="27" t="s">
        <v>8</v>
      </c>
    </row>
    <row r="6" spans="1:14" ht="21" x14ac:dyDescent="0.35">
      <c r="A6" s="28"/>
      <c r="B6" s="28"/>
      <c r="C6" s="29" t="s">
        <v>9</v>
      </c>
      <c r="D6" s="29" t="s">
        <v>10</v>
      </c>
      <c r="E6" s="29" t="s">
        <v>11</v>
      </c>
      <c r="F6" s="29" t="s">
        <v>12</v>
      </c>
      <c r="G6" s="29" t="s">
        <v>13</v>
      </c>
      <c r="H6" s="29" t="s">
        <v>14</v>
      </c>
      <c r="I6" s="29" t="s">
        <v>15</v>
      </c>
      <c r="J6" s="29" t="s">
        <v>16</v>
      </c>
      <c r="K6" s="29" t="s">
        <v>17</v>
      </c>
      <c r="L6" s="29" t="s">
        <v>18</v>
      </c>
      <c r="M6" s="29" t="s">
        <v>19</v>
      </c>
      <c r="N6" s="30"/>
    </row>
    <row r="7" spans="1:14" ht="21" x14ac:dyDescent="0.35">
      <c r="A7" s="11">
        <v>1</v>
      </c>
      <c r="B7" s="12" t="s">
        <v>20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s="3" customFormat="1" ht="21" x14ac:dyDescent="0.35">
      <c r="A8" s="7"/>
      <c r="B8" s="8" t="s">
        <v>43</v>
      </c>
      <c r="C8" s="5">
        <v>51</v>
      </c>
      <c r="D8" s="5">
        <v>5</v>
      </c>
      <c r="E8" s="5">
        <v>5</v>
      </c>
      <c r="F8" s="5"/>
      <c r="G8" s="5"/>
      <c r="H8" s="5"/>
      <c r="I8" s="5"/>
      <c r="J8" s="5"/>
      <c r="K8" s="5">
        <v>33</v>
      </c>
      <c r="L8" s="5"/>
      <c r="M8" s="5"/>
      <c r="N8" s="7"/>
    </row>
    <row r="9" spans="1:14" s="3" customFormat="1" ht="21" x14ac:dyDescent="0.35">
      <c r="A9" s="7"/>
      <c r="B9" s="8" t="s">
        <v>44</v>
      </c>
      <c r="C9" s="5">
        <v>40</v>
      </c>
      <c r="D9" s="5">
        <v>8</v>
      </c>
      <c r="E9" s="5">
        <v>4</v>
      </c>
      <c r="F9" s="5"/>
      <c r="G9" s="5"/>
      <c r="H9" s="5"/>
      <c r="I9" s="5"/>
      <c r="J9" s="5"/>
      <c r="K9" s="5">
        <v>23</v>
      </c>
      <c r="L9" s="5"/>
      <c r="M9" s="5"/>
      <c r="N9" s="7"/>
    </row>
    <row r="10" spans="1:14" s="3" customFormat="1" ht="21" x14ac:dyDescent="0.35">
      <c r="A10" s="7"/>
      <c r="B10" s="8" t="s">
        <v>45</v>
      </c>
      <c r="C10" s="5">
        <v>24</v>
      </c>
      <c r="D10" s="5">
        <v>14</v>
      </c>
      <c r="E10" s="5">
        <v>4</v>
      </c>
      <c r="F10" s="5"/>
      <c r="G10" s="5"/>
      <c r="H10" s="5"/>
      <c r="I10" s="5"/>
      <c r="J10" s="4"/>
      <c r="K10" s="5"/>
      <c r="L10" s="5"/>
      <c r="M10" s="5"/>
      <c r="N10" s="7"/>
    </row>
    <row r="11" spans="1:14" ht="21" x14ac:dyDescent="0.35">
      <c r="A11" s="7">
        <f>A7+1</f>
        <v>2</v>
      </c>
      <c r="B11" s="1" t="s">
        <v>21</v>
      </c>
      <c r="C11" s="6">
        <v>36</v>
      </c>
      <c r="D11" s="6">
        <v>13</v>
      </c>
      <c r="E11" s="6">
        <v>4</v>
      </c>
      <c r="F11" s="6"/>
      <c r="G11" s="6"/>
      <c r="H11" s="6">
        <v>4</v>
      </c>
      <c r="I11" s="6">
        <v>13</v>
      </c>
      <c r="J11" s="6"/>
      <c r="K11" s="6">
        <v>85</v>
      </c>
      <c r="L11" s="6">
        <v>1</v>
      </c>
      <c r="M11" s="6"/>
      <c r="N11" s="7" t="s">
        <v>67</v>
      </c>
    </row>
    <row r="12" spans="1:14" ht="21" x14ac:dyDescent="0.35">
      <c r="A12" s="7">
        <f t="shared" ref="A12:A32" si="0">A11+1</f>
        <v>3</v>
      </c>
      <c r="B12" s="1" t="s">
        <v>22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7"/>
    </row>
    <row r="13" spans="1:14" ht="21" x14ac:dyDescent="0.35">
      <c r="A13" s="7">
        <f t="shared" si="0"/>
        <v>4</v>
      </c>
      <c r="B13" s="1" t="s">
        <v>23</v>
      </c>
      <c r="C13" s="5">
        <v>19</v>
      </c>
      <c r="D13" s="5">
        <v>5</v>
      </c>
      <c r="E13" s="5"/>
      <c r="F13" s="5"/>
      <c r="G13" s="5"/>
      <c r="H13" s="5">
        <v>2</v>
      </c>
      <c r="I13" s="5"/>
      <c r="J13" s="5"/>
      <c r="K13" s="5"/>
      <c r="L13" s="5">
        <v>3</v>
      </c>
      <c r="M13" s="5"/>
      <c r="N13" s="7" t="s">
        <v>67</v>
      </c>
    </row>
    <row r="14" spans="1:14" ht="21" x14ac:dyDescent="0.35">
      <c r="A14" s="7">
        <f t="shared" si="0"/>
        <v>5</v>
      </c>
      <c r="B14" s="1" t="s">
        <v>24</v>
      </c>
      <c r="C14" s="5" t="s">
        <v>46</v>
      </c>
      <c r="D14" s="5"/>
      <c r="E14" s="9" t="s">
        <v>47</v>
      </c>
      <c r="F14" s="5"/>
      <c r="G14" s="5"/>
      <c r="H14" s="5"/>
      <c r="I14" s="9" t="s">
        <v>48</v>
      </c>
      <c r="J14" s="5"/>
      <c r="K14" s="5" t="s">
        <v>49</v>
      </c>
      <c r="L14" s="5"/>
      <c r="M14" s="5"/>
      <c r="N14" s="7"/>
    </row>
    <row r="15" spans="1:14" ht="21" x14ac:dyDescent="0.35">
      <c r="A15" s="7">
        <f t="shared" si="0"/>
        <v>6</v>
      </c>
      <c r="B15" s="1" t="s">
        <v>25</v>
      </c>
      <c r="C15" s="5">
        <v>22</v>
      </c>
      <c r="D15" s="5">
        <v>6</v>
      </c>
      <c r="E15" s="5">
        <v>2</v>
      </c>
      <c r="F15" s="5"/>
      <c r="G15" s="5"/>
      <c r="H15" s="5"/>
      <c r="I15" s="5">
        <v>4</v>
      </c>
      <c r="J15" s="5"/>
      <c r="K15" s="5">
        <v>33</v>
      </c>
      <c r="L15" s="5">
        <v>2</v>
      </c>
      <c r="M15" s="5"/>
      <c r="N15" s="7"/>
    </row>
    <row r="16" spans="1:14" ht="21" x14ac:dyDescent="0.35">
      <c r="A16" s="7">
        <f t="shared" si="0"/>
        <v>7</v>
      </c>
      <c r="B16" s="1" t="s">
        <v>26</v>
      </c>
      <c r="C16" s="7" t="s">
        <v>68</v>
      </c>
      <c r="D16" s="31" t="s">
        <v>69</v>
      </c>
      <c r="E16" s="4"/>
      <c r="F16" s="4"/>
      <c r="G16" s="4"/>
      <c r="H16" s="4"/>
      <c r="I16" s="4"/>
      <c r="J16" s="4"/>
      <c r="K16" s="4"/>
      <c r="L16" s="13" t="s">
        <v>70</v>
      </c>
      <c r="M16" s="4"/>
      <c r="N16" s="4" t="s">
        <v>71</v>
      </c>
    </row>
    <row r="17" spans="1:14" ht="21" x14ac:dyDescent="0.35">
      <c r="A17" s="7">
        <f t="shared" si="0"/>
        <v>8</v>
      </c>
      <c r="B17" s="1" t="s">
        <v>27</v>
      </c>
      <c r="C17" s="5" t="s">
        <v>50</v>
      </c>
      <c r="D17" s="9" t="s">
        <v>51</v>
      </c>
      <c r="E17" s="9" t="s">
        <v>51</v>
      </c>
      <c r="F17" s="5"/>
      <c r="G17" s="5"/>
      <c r="H17" s="5"/>
      <c r="I17" s="9" t="s">
        <v>52</v>
      </c>
      <c r="J17" s="5"/>
      <c r="K17" s="5">
        <v>34</v>
      </c>
      <c r="L17" s="9" t="s">
        <v>53</v>
      </c>
      <c r="M17" s="5"/>
      <c r="N17" s="7"/>
    </row>
    <row r="18" spans="1:14" ht="21" x14ac:dyDescent="0.35">
      <c r="A18" s="7">
        <f t="shared" si="0"/>
        <v>9</v>
      </c>
      <c r="B18" s="1" t="s">
        <v>28</v>
      </c>
      <c r="C18" s="5">
        <v>27</v>
      </c>
      <c r="D18" s="9" t="s">
        <v>54</v>
      </c>
      <c r="E18" s="5">
        <v>4</v>
      </c>
      <c r="F18" s="5"/>
      <c r="G18" s="5"/>
      <c r="H18" s="5"/>
      <c r="I18" s="5">
        <v>6</v>
      </c>
      <c r="J18" s="5"/>
      <c r="K18" s="5">
        <v>36</v>
      </c>
      <c r="L18" s="5">
        <v>7</v>
      </c>
      <c r="M18" s="5"/>
      <c r="N18" s="7"/>
    </row>
    <row r="19" spans="1:14" ht="21" x14ac:dyDescent="0.35">
      <c r="A19" s="7">
        <f t="shared" si="0"/>
        <v>10</v>
      </c>
      <c r="B19" s="1" t="s">
        <v>29</v>
      </c>
      <c r="C19" s="5">
        <v>26</v>
      </c>
      <c r="D19" s="5"/>
      <c r="E19" s="5"/>
      <c r="F19" s="5"/>
      <c r="G19" s="5"/>
      <c r="H19" s="5"/>
      <c r="I19" s="5"/>
      <c r="J19" s="5"/>
      <c r="K19" s="9" t="s">
        <v>55</v>
      </c>
      <c r="L19" s="5"/>
      <c r="M19" s="5"/>
      <c r="N19" s="7"/>
    </row>
    <row r="20" spans="1:14" ht="21" x14ac:dyDescent="0.35">
      <c r="A20" s="7">
        <f t="shared" si="0"/>
        <v>11</v>
      </c>
      <c r="B20" s="2" t="s">
        <v>30</v>
      </c>
      <c r="C20" s="5">
        <v>24</v>
      </c>
      <c r="D20" s="5">
        <v>4</v>
      </c>
      <c r="E20" s="5"/>
      <c r="F20" s="5"/>
      <c r="G20" s="5"/>
      <c r="H20" s="5"/>
      <c r="I20" s="5">
        <v>2</v>
      </c>
      <c r="J20" s="5"/>
      <c r="K20" s="5">
        <v>12</v>
      </c>
      <c r="L20" s="5"/>
      <c r="M20" s="5"/>
      <c r="N20" s="7" t="s">
        <v>72</v>
      </c>
    </row>
    <row r="21" spans="1:14" ht="21" x14ac:dyDescent="0.35">
      <c r="A21" s="7">
        <f t="shared" si="0"/>
        <v>12</v>
      </c>
      <c r="B21" s="1" t="s">
        <v>31</v>
      </c>
      <c r="C21" s="5">
        <v>24</v>
      </c>
      <c r="D21" s="9" t="s">
        <v>56</v>
      </c>
      <c r="E21" s="5"/>
      <c r="F21" s="5"/>
      <c r="G21" s="5"/>
      <c r="H21" s="5"/>
      <c r="I21" s="5">
        <v>2</v>
      </c>
      <c r="J21" s="5"/>
      <c r="K21" s="9" t="s">
        <v>55</v>
      </c>
      <c r="L21" s="5"/>
      <c r="M21" s="5"/>
      <c r="N21" s="7"/>
    </row>
    <row r="22" spans="1:14" ht="21" x14ac:dyDescent="0.35">
      <c r="A22" s="7">
        <f t="shared" si="0"/>
        <v>13</v>
      </c>
      <c r="B22" s="1" t="s">
        <v>32</v>
      </c>
      <c r="C22" s="5">
        <v>24</v>
      </c>
      <c r="D22" s="9" t="s">
        <v>56</v>
      </c>
      <c r="E22" s="5">
        <v>3</v>
      </c>
      <c r="F22" s="5"/>
      <c r="G22" s="5"/>
      <c r="H22" s="5"/>
      <c r="I22" s="5">
        <v>2</v>
      </c>
      <c r="J22" s="5"/>
      <c r="K22" s="9" t="s">
        <v>55</v>
      </c>
      <c r="L22" s="5"/>
      <c r="M22" s="5"/>
      <c r="N22" s="7"/>
    </row>
    <row r="23" spans="1:14" ht="21" x14ac:dyDescent="0.35">
      <c r="A23" s="7">
        <f t="shared" si="0"/>
        <v>14</v>
      </c>
      <c r="B23" s="1" t="s">
        <v>33</v>
      </c>
      <c r="C23" s="5">
        <v>14</v>
      </c>
      <c r="D23" s="9" t="s">
        <v>57</v>
      </c>
      <c r="E23" s="5"/>
      <c r="F23" s="5"/>
      <c r="G23" s="5"/>
      <c r="H23" s="5"/>
      <c r="I23" s="5">
        <v>2</v>
      </c>
      <c r="J23" s="5"/>
      <c r="K23" s="9" t="s">
        <v>54</v>
      </c>
      <c r="L23" s="5"/>
      <c r="M23" s="5"/>
      <c r="N23" s="7"/>
    </row>
    <row r="24" spans="1:14" ht="60" customHeight="1" x14ac:dyDescent="0.35">
      <c r="A24" s="18">
        <f t="shared" si="0"/>
        <v>15</v>
      </c>
      <c r="B24" s="15" t="s">
        <v>34</v>
      </c>
      <c r="C24" s="16">
        <v>30</v>
      </c>
      <c r="D24" s="17" t="s">
        <v>58</v>
      </c>
      <c r="E24" s="17" t="s">
        <v>59</v>
      </c>
      <c r="F24" s="5"/>
      <c r="G24" s="5"/>
      <c r="H24" s="5"/>
      <c r="I24" s="16">
        <v>14</v>
      </c>
      <c r="J24" s="16"/>
      <c r="K24" s="16"/>
      <c r="L24" s="16">
        <v>3</v>
      </c>
      <c r="M24" s="5"/>
      <c r="N24" s="14" t="s">
        <v>73</v>
      </c>
    </row>
    <row r="25" spans="1:14" ht="21" x14ac:dyDescent="0.35">
      <c r="A25" s="7">
        <f t="shared" si="0"/>
        <v>16</v>
      </c>
      <c r="B25" s="1" t="s">
        <v>35</v>
      </c>
      <c r="C25" s="9" t="s">
        <v>60</v>
      </c>
      <c r="D25" s="5">
        <v>6</v>
      </c>
      <c r="E25" s="5"/>
      <c r="F25" s="5"/>
      <c r="G25" s="5"/>
      <c r="H25" s="9"/>
      <c r="I25" s="5"/>
      <c r="J25" s="5"/>
      <c r="K25" s="5"/>
      <c r="L25" s="5">
        <v>2</v>
      </c>
      <c r="M25" s="5"/>
      <c r="N25" s="7"/>
    </row>
    <row r="26" spans="1:14" ht="21" x14ac:dyDescent="0.35">
      <c r="A26" s="7">
        <f t="shared" si="0"/>
        <v>17</v>
      </c>
      <c r="B26" s="1" t="s">
        <v>36</v>
      </c>
      <c r="C26" s="5">
        <v>30</v>
      </c>
      <c r="D26" s="9" t="s">
        <v>56</v>
      </c>
      <c r="E26" s="5"/>
      <c r="F26" s="5"/>
      <c r="G26" s="5"/>
      <c r="H26" s="5">
        <v>4</v>
      </c>
      <c r="I26" s="5">
        <v>2</v>
      </c>
      <c r="J26" s="5"/>
      <c r="K26" s="5">
        <v>15</v>
      </c>
      <c r="L26" s="9" t="s">
        <v>58</v>
      </c>
      <c r="M26" s="5"/>
      <c r="N26" s="7" t="s">
        <v>74</v>
      </c>
    </row>
    <row r="27" spans="1:14" s="21" customFormat="1" ht="63.75" customHeight="1" x14ac:dyDescent="0.2">
      <c r="A27" s="18">
        <f t="shared" si="0"/>
        <v>18</v>
      </c>
      <c r="B27" s="19" t="s">
        <v>37</v>
      </c>
      <c r="C27" s="16">
        <v>124</v>
      </c>
      <c r="D27" s="16">
        <v>19</v>
      </c>
      <c r="E27" s="17" t="s">
        <v>58</v>
      </c>
      <c r="F27" s="16"/>
      <c r="G27" s="16"/>
      <c r="H27" s="16"/>
      <c r="I27" s="16">
        <v>8</v>
      </c>
      <c r="J27" s="16"/>
      <c r="K27" s="16">
        <v>119</v>
      </c>
      <c r="L27" s="16">
        <v>81</v>
      </c>
      <c r="M27" s="16"/>
      <c r="N27" s="20" t="s">
        <v>75</v>
      </c>
    </row>
    <row r="28" spans="1:14" s="21" customFormat="1" ht="63.75" customHeight="1" x14ac:dyDescent="0.2">
      <c r="A28" s="18">
        <f>A27+1</f>
        <v>19</v>
      </c>
      <c r="B28" s="19" t="s">
        <v>38</v>
      </c>
      <c r="C28" s="17" t="s">
        <v>61</v>
      </c>
      <c r="D28" s="17" t="s">
        <v>48</v>
      </c>
      <c r="E28" s="17" t="s">
        <v>52</v>
      </c>
      <c r="F28" s="16"/>
      <c r="G28" s="16"/>
      <c r="H28" s="16"/>
      <c r="I28" s="17" t="s">
        <v>62</v>
      </c>
      <c r="J28" s="16"/>
      <c r="K28" s="16"/>
      <c r="L28" s="17" t="s">
        <v>63</v>
      </c>
      <c r="M28" s="16"/>
      <c r="N28" s="20" t="s">
        <v>76</v>
      </c>
    </row>
    <row r="29" spans="1:14" ht="21" x14ac:dyDescent="0.35">
      <c r="A29" s="7">
        <f t="shared" si="0"/>
        <v>20</v>
      </c>
      <c r="B29" s="1" t="s">
        <v>39</v>
      </c>
      <c r="C29" s="5" t="s">
        <v>65</v>
      </c>
      <c r="D29" s="9" t="s">
        <v>62</v>
      </c>
      <c r="E29" s="5"/>
      <c r="F29" s="5"/>
      <c r="G29" s="5"/>
      <c r="H29" s="5"/>
      <c r="I29" s="9" t="s">
        <v>62</v>
      </c>
      <c r="J29" s="5"/>
      <c r="K29" s="5" t="s">
        <v>66</v>
      </c>
      <c r="L29" s="9" t="s">
        <v>63</v>
      </c>
      <c r="M29" s="9"/>
      <c r="N29" s="7"/>
    </row>
    <row r="30" spans="1:14" ht="21" x14ac:dyDescent="0.35">
      <c r="A30" s="7">
        <f t="shared" si="0"/>
        <v>21</v>
      </c>
      <c r="B30" s="1" t="s">
        <v>40</v>
      </c>
      <c r="C30" s="5" t="s">
        <v>64</v>
      </c>
      <c r="D30" s="9" t="s">
        <v>51</v>
      </c>
      <c r="E30" s="9" t="s">
        <v>53</v>
      </c>
      <c r="F30" s="5"/>
      <c r="G30" s="5"/>
      <c r="H30" s="5"/>
      <c r="I30" s="5"/>
      <c r="J30" s="5"/>
      <c r="K30" s="5"/>
      <c r="L30" s="5"/>
      <c r="M30" s="5"/>
      <c r="N30" s="7"/>
    </row>
    <row r="31" spans="1:14" ht="21" x14ac:dyDescent="0.35">
      <c r="A31" s="7">
        <f t="shared" si="0"/>
        <v>22</v>
      </c>
      <c r="B31" s="1" t="s">
        <v>41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21" x14ac:dyDescent="0.35">
      <c r="A32" s="7">
        <f t="shared" si="0"/>
        <v>23</v>
      </c>
      <c r="B32" s="1" t="s">
        <v>42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4" spans="2:5" ht="21" x14ac:dyDescent="0.35">
      <c r="B34" s="40" t="s">
        <v>77</v>
      </c>
      <c r="C34" t="s">
        <v>78</v>
      </c>
    </row>
    <row r="36" spans="2:5" x14ac:dyDescent="0.2">
      <c r="C36" t="s">
        <v>79</v>
      </c>
      <c r="D36" t="s">
        <v>80</v>
      </c>
      <c r="E36" t="s">
        <v>82</v>
      </c>
    </row>
    <row r="38" spans="2:5" x14ac:dyDescent="0.2">
      <c r="D38" t="s">
        <v>81</v>
      </c>
      <c r="E38" t="s">
        <v>83</v>
      </c>
    </row>
  </sheetData>
  <mergeCells count="4">
    <mergeCell ref="C4:M4"/>
    <mergeCell ref="C5:D5"/>
    <mergeCell ref="E5:H5"/>
    <mergeCell ref="I5:K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Preinstall Customer</cp:lastModifiedBy>
  <dcterms:created xsi:type="dcterms:W3CDTF">2013-11-06T07:38:40Z</dcterms:created>
  <dcterms:modified xsi:type="dcterms:W3CDTF">2013-11-21T05:33:31Z</dcterms:modified>
</cp:coreProperties>
</file>